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10" windowWidth="25200" windowHeight="12105" activeTab="0"/>
  </bookViews>
  <sheets>
    <sheet name="corrispondenza piena" sheetId="1" r:id="rId1"/>
    <sheet name="corrispondenza parziale" sheetId="2" r:id="rId2"/>
  </sheets>
  <definedNames/>
  <calcPr fullCalcOnLoad="1"/>
</workbook>
</file>

<file path=xl/sharedStrings.xml><?xml version="1.0" encoding="utf-8"?>
<sst xmlns="http://schemas.openxmlformats.org/spreadsheetml/2006/main" count="24" uniqueCount="7">
  <si>
    <t>criterio1</t>
  </si>
  <si>
    <t>criterio2</t>
  </si>
  <si>
    <t>dati</t>
  </si>
  <si>
    <t>criterio3</t>
  </si>
  <si>
    <t>somma</t>
  </si>
  <si>
    <t>conteggio</t>
  </si>
  <si>
    <t>F9 per aggiornare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</si>
</sst>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 topLeftCell="A1">
      <selection activeCell="J29" sqref="J29"/>
    </sheetView>
  </sheetViews>
  <sheetFormatPr defaultColWidth="9.140625" defaultRowHeight="12.75"/>
  <cols>
    <col min="1" max="1" width="19.00390625" style="0" customWidth="1"/>
    <col min="5" max="5" width="10.00390625" style="0" bestFit="1" customWidth="1"/>
    <col min="6" max="6" width="3.57421875" style="0" customWidth="1"/>
    <col min="7" max="7" width="3.28125" style="0" customWidth="1"/>
    <col min="8" max="8" width="14.7109375" style="0" customWidth="1"/>
    <col min="10" max="10" width="19.00390625" style="0" customWidth="1"/>
    <col min="14" max="14" width="10.00390625" style="0" bestFit="1" customWidth="1"/>
    <col min="15" max="15" width="3.57421875" style="0" customWidth="1"/>
    <col min="16" max="16" width="3.28125" style="0" customWidth="1"/>
    <col min="17" max="17" width="13.140625" style="0" customWidth="1"/>
  </cols>
  <sheetData>
    <row r="1" spans="1:14" ht="12.75">
      <c r="A1" s="5" t="s">
        <v>6</v>
      </c>
      <c r="B1" s="2" t="s">
        <v>0</v>
      </c>
      <c r="C1" s="2" t="s">
        <v>1</v>
      </c>
      <c r="D1" s="2" t="s">
        <v>3</v>
      </c>
      <c r="E1" s="2" t="s">
        <v>2</v>
      </c>
      <c r="J1" s="5"/>
      <c r="K1" s="2" t="s">
        <v>0</v>
      </c>
      <c r="L1" s="2" t="s">
        <v>1</v>
      </c>
      <c r="M1" s="2" t="s">
        <v>3</v>
      </c>
      <c r="N1" s="2" t="s">
        <v>2</v>
      </c>
    </row>
    <row r="2" spans="2:14" ht="12.75">
      <c r="B2" s="3" t="str">
        <f ca="1">CHAR(RAND()*4+65)</f>
        <v>C</v>
      </c>
      <c r="C2" s="3" t="str">
        <f aca="true" ca="1" t="shared" si="0" ref="C2:D17">CHAR(RAND()*4+65)</f>
        <v>C</v>
      </c>
      <c r="D2" s="3" t="str">
        <f ca="1" t="shared" si="0"/>
        <v>B</v>
      </c>
      <c r="E2" s="3">
        <f ca="1">INT(RAND()*9)+1</f>
        <v>3</v>
      </c>
      <c r="K2" s="3" t="str">
        <f>B2</f>
        <v>C</v>
      </c>
      <c r="L2" s="3" t="str">
        <f aca="true" t="shared" si="1" ref="L2:L17">C2</f>
        <v>C</v>
      </c>
      <c r="M2" s="3" t="str">
        <f aca="true" t="shared" si="2" ref="M2:M17">D2</f>
        <v>B</v>
      </c>
      <c r="N2" s="3">
        <f aca="true" t="shared" si="3" ref="N2:N17">E2</f>
        <v>3</v>
      </c>
    </row>
    <row r="3" spans="2:14" ht="12.75">
      <c r="B3" s="3" t="str">
        <f ca="1">CHAR(RAND()*4+65)</f>
        <v>B</v>
      </c>
      <c r="C3" s="3" t="str">
        <f ca="1" t="shared" si="0"/>
        <v>D</v>
      </c>
      <c r="D3" s="3" t="str">
        <f ca="1" t="shared" si="0"/>
        <v>B</v>
      </c>
      <c r="E3" s="3">
        <f aca="true" ca="1" t="shared" si="4" ref="E3:E17">INT(RAND()*9)+1</f>
        <v>2</v>
      </c>
      <c r="K3" s="3" t="str">
        <f aca="true" t="shared" si="5" ref="K3:K17">B3</f>
        <v>B</v>
      </c>
      <c r="L3" s="3" t="str">
        <f t="shared" si="1"/>
        <v>D</v>
      </c>
      <c r="M3" s="3" t="str">
        <f t="shared" si="2"/>
        <v>B</v>
      </c>
      <c r="N3" s="3">
        <f t="shared" si="3"/>
        <v>2</v>
      </c>
    </row>
    <row r="4" spans="2:14" ht="12.75">
      <c r="B4" s="3" t="str">
        <f ca="1">CHAR(RAND()*4+65)</f>
        <v>B</v>
      </c>
      <c r="C4" s="3" t="str">
        <f ca="1" t="shared" si="0"/>
        <v>D</v>
      </c>
      <c r="D4" s="3" t="str">
        <f ca="1" t="shared" si="0"/>
        <v>C</v>
      </c>
      <c r="E4" s="3">
        <f ca="1" t="shared" si="4"/>
        <v>9</v>
      </c>
      <c r="K4" s="3" t="str">
        <f t="shared" si="5"/>
        <v>B</v>
      </c>
      <c r="L4" s="3" t="str">
        <f t="shared" si="1"/>
        <v>D</v>
      </c>
      <c r="M4" s="3" t="str">
        <f t="shared" si="2"/>
        <v>C</v>
      </c>
      <c r="N4" s="3">
        <f t="shared" si="3"/>
        <v>9</v>
      </c>
    </row>
    <row r="5" spans="2:14" ht="12.75">
      <c r="B5" s="3" t="str">
        <f ca="1">CHAR(RAND()*4+65)</f>
        <v>C</v>
      </c>
      <c r="C5" s="3" t="str">
        <f ca="1" t="shared" si="0"/>
        <v>D</v>
      </c>
      <c r="D5" s="3" t="str">
        <f ca="1" t="shared" si="0"/>
        <v>D</v>
      </c>
      <c r="E5" s="3">
        <f ca="1" t="shared" si="4"/>
        <v>5</v>
      </c>
      <c r="K5" s="3" t="str">
        <f t="shared" si="5"/>
        <v>C</v>
      </c>
      <c r="L5" s="3" t="str">
        <f t="shared" si="1"/>
        <v>D</v>
      </c>
      <c r="M5" s="3" t="str">
        <f t="shared" si="2"/>
        <v>D</v>
      </c>
      <c r="N5" s="3">
        <f t="shared" si="3"/>
        <v>5</v>
      </c>
    </row>
    <row r="6" spans="2:14" ht="12.75">
      <c r="B6" s="3" t="str">
        <f ca="1">CHAR(RAND()*4+65)</f>
        <v>D</v>
      </c>
      <c r="C6" s="3" t="str">
        <f ca="1" t="shared" si="0"/>
        <v>A</v>
      </c>
      <c r="D6" s="3" t="str">
        <f ca="1" t="shared" si="0"/>
        <v>C</v>
      </c>
      <c r="E6" s="3">
        <f ca="1" t="shared" si="4"/>
        <v>4</v>
      </c>
      <c r="K6" s="3" t="str">
        <f t="shared" si="5"/>
        <v>D</v>
      </c>
      <c r="L6" s="3" t="str">
        <f t="shared" si="1"/>
        <v>A</v>
      </c>
      <c r="M6" s="3" t="str">
        <f t="shared" si="2"/>
        <v>C</v>
      </c>
      <c r="N6" s="3">
        <f t="shared" si="3"/>
        <v>4</v>
      </c>
    </row>
    <row r="7" spans="2:14" ht="12.75">
      <c r="B7" s="3" t="str">
        <f ca="1">CHAR(RAND()*4+65)</f>
        <v>A</v>
      </c>
      <c r="C7" s="3" t="str">
        <f ca="1" t="shared" si="0"/>
        <v>C</v>
      </c>
      <c r="D7" s="3" t="str">
        <f ca="1" t="shared" si="0"/>
        <v>A</v>
      </c>
      <c r="E7" s="3">
        <f ca="1" t="shared" si="4"/>
        <v>3</v>
      </c>
      <c r="K7" s="3" t="str">
        <f t="shared" si="5"/>
        <v>A</v>
      </c>
      <c r="L7" s="3" t="str">
        <f t="shared" si="1"/>
        <v>C</v>
      </c>
      <c r="M7" s="3" t="str">
        <f t="shared" si="2"/>
        <v>A</v>
      </c>
      <c r="N7" s="3">
        <f t="shared" si="3"/>
        <v>3</v>
      </c>
    </row>
    <row r="8" spans="2:14" ht="12.75">
      <c r="B8" s="3" t="str">
        <f ca="1">CHAR(RAND()*4+65)</f>
        <v>D</v>
      </c>
      <c r="C8" s="3" t="str">
        <f ca="1" t="shared" si="0"/>
        <v>A</v>
      </c>
      <c r="D8" s="3" t="str">
        <f ca="1" t="shared" si="0"/>
        <v>B</v>
      </c>
      <c r="E8" s="3">
        <f ca="1" t="shared" si="4"/>
        <v>2</v>
      </c>
      <c r="K8" s="3" t="str">
        <f t="shared" si="5"/>
        <v>D</v>
      </c>
      <c r="L8" s="3" t="str">
        <f t="shared" si="1"/>
        <v>A</v>
      </c>
      <c r="M8" s="3" t="str">
        <f t="shared" si="2"/>
        <v>B</v>
      </c>
      <c r="N8" s="3">
        <f t="shared" si="3"/>
        <v>2</v>
      </c>
    </row>
    <row r="9" spans="2:14" ht="12.75">
      <c r="B9" s="3" t="str">
        <f ca="1">CHAR(RAND()*4+65)</f>
        <v>C</v>
      </c>
      <c r="C9" s="3" t="str">
        <f ca="1" t="shared" si="0"/>
        <v>B</v>
      </c>
      <c r="D9" s="3" t="str">
        <f ca="1" t="shared" si="0"/>
        <v>A</v>
      </c>
      <c r="E9" s="3">
        <f ca="1" t="shared" si="4"/>
        <v>2</v>
      </c>
      <c r="K9" s="3" t="str">
        <f t="shared" si="5"/>
        <v>C</v>
      </c>
      <c r="L9" s="3" t="str">
        <f t="shared" si="1"/>
        <v>B</v>
      </c>
      <c r="M9" s="3" t="str">
        <f t="shared" si="2"/>
        <v>A</v>
      </c>
      <c r="N9" s="3">
        <f t="shared" si="3"/>
        <v>2</v>
      </c>
    </row>
    <row r="10" spans="2:14" ht="12.75">
      <c r="B10" s="3" t="str">
        <f ca="1">CHAR(RAND()*4+65)</f>
        <v>C</v>
      </c>
      <c r="C10" s="3" t="str">
        <f ca="1" t="shared" si="0"/>
        <v>A</v>
      </c>
      <c r="D10" s="3" t="str">
        <f ca="1" t="shared" si="0"/>
        <v>D</v>
      </c>
      <c r="E10" s="3">
        <f ca="1" t="shared" si="4"/>
        <v>3</v>
      </c>
      <c r="K10" s="3" t="str">
        <f t="shared" si="5"/>
        <v>C</v>
      </c>
      <c r="L10" s="3" t="str">
        <f t="shared" si="1"/>
        <v>A</v>
      </c>
      <c r="M10" s="3" t="str">
        <f t="shared" si="2"/>
        <v>D</v>
      </c>
      <c r="N10" s="3">
        <f t="shared" si="3"/>
        <v>3</v>
      </c>
    </row>
    <row r="11" spans="2:14" ht="12.75">
      <c r="B11" s="3" t="str">
        <f ca="1">CHAR(RAND()*4+65)</f>
        <v>D</v>
      </c>
      <c r="C11" s="3" t="str">
        <f ca="1" t="shared" si="0"/>
        <v>A</v>
      </c>
      <c r="D11" s="3" t="str">
        <f ca="1" t="shared" si="0"/>
        <v>A</v>
      </c>
      <c r="E11" s="3">
        <f ca="1" t="shared" si="4"/>
        <v>5</v>
      </c>
      <c r="K11" s="3" t="str">
        <f t="shared" si="5"/>
        <v>D</v>
      </c>
      <c r="L11" s="3" t="str">
        <f t="shared" si="1"/>
        <v>A</v>
      </c>
      <c r="M11" s="3" t="str">
        <f t="shared" si="2"/>
        <v>A</v>
      </c>
      <c r="N11" s="3">
        <f t="shared" si="3"/>
        <v>5</v>
      </c>
    </row>
    <row r="12" spans="2:14" ht="12.75">
      <c r="B12" s="3" t="str">
        <f ca="1">CHAR(RAND()*4+65)</f>
        <v>D</v>
      </c>
      <c r="C12" s="3" t="str">
        <f ca="1" t="shared" si="0"/>
        <v>A</v>
      </c>
      <c r="D12" s="3" t="str">
        <f ca="1" t="shared" si="0"/>
        <v>B</v>
      </c>
      <c r="E12" s="3">
        <f ca="1" t="shared" si="4"/>
        <v>7</v>
      </c>
      <c r="K12" s="3" t="str">
        <f t="shared" si="5"/>
        <v>D</v>
      </c>
      <c r="L12" s="3" t="str">
        <f t="shared" si="1"/>
        <v>A</v>
      </c>
      <c r="M12" s="3" t="str">
        <f t="shared" si="2"/>
        <v>B</v>
      </c>
      <c r="N12" s="3">
        <f t="shared" si="3"/>
        <v>7</v>
      </c>
    </row>
    <row r="13" spans="2:14" ht="12.75">
      <c r="B13" s="3" t="str">
        <f ca="1">CHAR(RAND()*4+65)</f>
        <v>D</v>
      </c>
      <c r="C13" s="3" t="str">
        <f ca="1" t="shared" si="0"/>
        <v>C</v>
      </c>
      <c r="D13" s="3" t="str">
        <f ca="1" t="shared" si="0"/>
        <v>C</v>
      </c>
      <c r="E13" s="3">
        <f ca="1" t="shared" si="4"/>
        <v>3</v>
      </c>
      <c r="K13" s="3" t="str">
        <f t="shared" si="5"/>
        <v>D</v>
      </c>
      <c r="L13" s="3" t="str">
        <f t="shared" si="1"/>
        <v>C</v>
      </c>
      <c r="M13" s="3" t="str">
        <f t="shared" si="2"/>
        <v>C</v>
      </c>
      <c r="N13" s="3">
        <f t="shared" si="3"/>
        <v>3</v>
      </c>
    </row>
    <row r="14" spans="2:14" ht="12.75">
      <c r="B14" s="3" t="str">
        <f ca="1">CHAR(RAND()*4+65)</f>
        <v>B</v>
      </c>
      <c r="C14" s="3" t="str">
        <f ca="1" t="shared" si="0"/>
        <v>D</v>
      </c>
      <c r="D14" s="3" t="str">
        <f ca="1" t="shared" si="0"/>
        <v>C</v>
      </c>
      <c r="E14" s="3">
        <f ca="1" t="shared" si="4"/>
        <v>4</v>
      </c>
      <c r="K14" s="3" t="str">
        <f t="shared" si="5"/>
        <v>B</v>
      </c>
      <c r="L14" s="3" t="str">
        <f t="shared" si="1"/>
        <v>D</v>
      </c>
      <c r="M14" s="3" t="str">
        <f t="shared" si="2"/>
        <v>C</v>
      </c>
      <c r="N14" s="3">
        <f t="shared" si="3"/>
        <v>4</v>
      </c>
    </row>
    <row r="15" spans="2:14" ht="12.75">
      <c r="B15" s="3" t="str">
        <f ca="1">CHAR(RAND()*4+65)</f>
        <v>C</v>
      </c>
      <c r="C15" s="3" t="str">
        <f ca="1" t="shared" si="0"/>
        <v>D</v>
      </c>
      <c r="D15" s="3" t="str">
        <f ca="1" t="shared" si="0"/>
        <v>D</v>
      </c>
      <c r="E15" s="3">
        <f ca="1" t="shared" si="4"/>
        <v>3</v>
      </c>
      <c r="K15" s="3" t="str">
        <f t="shared" si="5"/>
        <v>C</v>
      </c>
      <c r="L15" s="3" t="str">
        <f t="shared" si="1"/>
        <v>D</v>
      </c>
      <c r="M15" s="3" t="str">
        <f t="shared" si="2"/>
        <v>D</v>
      </c>
      <c r="N15" s="3">
        <f t="shared" si="3"/>
        <v>3</v>
      </c>
    </row>
    <row r="16" spans="2:14" ht="12.75">
      <c r="B16" s="3" t="str">
        <f ca="1">CHAR(RAND()*4+65)</f>
        <v>C</v>
      </c>
      <c r="C16" s="3" t="str">
        <f ca="1" t="shared" si="0"/>
        <v>C</v>
      </c>
      <c r="D16" s="3" t="str">
        <f ca="1" t="shared" si="0"/>
        <v>C</v>
      </c>
      <c r="E16" s="3">
        <f ca="1" t="shared" si="4"/>
        <v>9</v>
      </c>
      <c r="K16" s="3" t="str">
        <f t="shared" si="5"/>
        <v>C</v>
      </c>
      <c r="L16" s="3" t="str">
        <f t="shared" si="1"/>
        <v>C</v>
      </c>
      <c r="M16" s="3" t="str">
        <f t="shared" si="2"/>
        <v>C</v>
      </c>
      <c r="N16" s="3">
        <f t="shared" si="3"/>
        <v>9</v>
      </c>
    </row>
    <row r="17" spans="2:14" ht="12" customHeight="1">
      <c r="B17" s="3" t="str">
        <f ca="1">CHAR(RAND()*4+65)</f>
        <v>C</v>
      </c>
      <c r="C17" s="3" t="str">
        <f ca="1" t="shared" si="0"/>
        <v>B</v>
      </c>
      <c r="D17" s="3" t="str">
        <f ca="1" t="shared" si="0"/>
        <v>C</v>
      </c>
      <c r="E17" s="3">
        <f ca="1" t="shared" si="4"/>
        <v>7</v>
      </c>
      <c r="K17" s="3" t="str">
        <f t="shared" si="5"/>
        <v>C</v>
      </c>
      <c r="L17" s="3" t="str">
        <f t="shared" si="1"/>
        <v>B</v>
      </c>
      <c r="M17" s="3" t="str">
        <f t="shared" si="2"/>
        <v>C</v>
      </c>
      <c r="N17" s="3">
        <f t="shared" si="3"/>
        <v>7</v>
      </c>
    </row>
    <row r="19" spans="1:17" ht="12.75">
      <c r="A19" t="s">
        <v>4</v>
      </c>
      <c r="B19" s="3" t="str">
        <f ca="1">CHAR(RAND()*4+65)</f>
        <v>A</v>
      </c>
      <c r="C19" s="4"/>
      <c r="D19" s="4"/>
      <c r="E19" s="1">
        <f>SUMIF($B$2:$B$17,$B19,E$2:E$17)</f>
        <v>3</v>
      </c>
      <c r="H19" s="9" t="str">
        <f>B19</f>
        <v>A</v>
      </c>
      <c r="J19" t="s">
        <v>4</v>
      </c>
      <c r="K19" s="3" t="str">
        <f>B19</f>
        <v>A</v>
      </c>
      <c r="L19" s="4"/>
      <c r="M19" s="4"/>
      <c r="N19" s="1">
        <f>SUMIF($K$2:$K$17,$K19,N$2:N$17)</f>
        <v>3</v>
      </c>
      <c r="Q19" s="9" t="str">
        <f>K19</f>
        <v>A</v>
      </c>
    </row>
    <row r="20" spans="2:17" ht="12.75">
      <c r="B20" s="3" t="str">
        <f>B19</f>
        <v>A</v>
      </c>
      <c r="C20" s="3" t="str">
        <f ca="1">CHAR(RAND()*4+65)</f>
        <v>B</v>
      </c>
      <c r="D20" s="4"/>
      <c r="E20" s="7">
        <f>SUMPRODUCT(1*($B$2:$B$17=B20)*($C$2:$C$17=C20),$E$2:$E$17)</f>
        <v>0</v>
      </c>
      <c r="H20" s="9" t="str">
        <f>B20&amp;" and "&amp;C20</f>
        <v>A and B</v>
      </c>
      <c r="K20" s="3" t="str">
        <f>B20</f>
        <v>A</v>
      </c>
      <c r="L20" s="3" t="str">
        <f>C20</f>
        <v>B</v>
      </c>
      <c r="M20" s="4"/>
      <c r="N20" s="7">
        <f>SUMPRODUCT(1*(($K$2:$K$17=K20)+($L$2:$L$17=L20)&gt;0),$N$2:$N$17)</f>
        <v>12</v>
      </c>
      <c r="Q20" s="9" t="str">
        <f>K20&amp;" or "&amp;L20</f>
        <v>A or B</v>
      </c>
    </row>
    <row r="21" spans="2:17" ht="12.75">
      <c r="B21" s="3" t="str">
        <f>B20</f>
        <v>A</v>
      </c>
      <c r="C21" s="3" t="str">
        <f>C20</f>
        <v>B</v>
      </c>
      <c r="D21" s="3" t="str">
        <f ca="1">CHAR(RAND()*4+65)</f>
        <v>A</v>
      </c>
      <c r="E21" s="7">
        <f>SUMPRODUCT(1*($B$2:$B$17=B21),1*($C$2:$C$17=C21),1*($D$2:$D$17=D21),$E$2:$E$17)</f>
        <v>0</v>
      </c>
      <c r="H21" s="9" t="str">
        <f>B21&amp;" and "&amp;C21&amp;" and "&amp;D21</f>
        <v>A and B and A</v>
      </c>
      <c r="K21" s="3" t="str">
        <f>B21</f>
        <v>A</v>
      </c>
      <c r="L21" s="3" t="str">
        <f>C21</f>
        <v>B</v>
      </c>
      <c r="M21" s="3" t="str">
        <f>D21</f>
        <v>A</v>
      </c>
      <c r="N21" s="7">
        <f>SUMPRODUCT(1*(($K$2:$K$17=K21)+($L$2:$L$17=L21)+($M$2:$M$17=M21)&gt;0),$N$2:$N$17)</f>
        <v>17</v>
      </c>
      <c r="Q21" s="9" t="str">
        <f>K21&amp;" or "&amp;L21&amp;" or "&amp;M21</f>
        <v>A or B or A</v>
      </c>
    </row>
    <row r="22" spans="8:17" ht="12.75">
      <c r="H22" s="9"/>
      <c r="Q22" s="9"/>
    </row>
    <row r="23" spans="1:17" ht="12.75">
      <c r="A23" t="s">
        <v>5</v>
      </c>
      <c r="B23" s="3" t="str">
        <f>+B19</f>
        <v>A</v>
      </c>
      <c r="C23" s="4"/>
      <c r="D23" s="4"/>
      <c r="E23" s="1">
        <f>COUNTIF($B$2:$B$17,$B23)</f>
        <v>1</v>
      </c>
      <c r="H23" s="9" t="str">
        <f>B23</f>
        <v>A</v>
      </c>
      <c r="J23" t="s">
        <v>5</v>
      </c>
      <c r="K23" s="3" t="str">
        <f>+K19</f>
        <v>A</v>
      </c>
      <c r="L23" s="4"/>
      <c r="M23" s="4"/>
      <c r="N23" s="1">
        <f>COUNTIF($K$2:$K$17,$K23)</f>
        <v>1</v>
      </c>
      <c r="Q23" s="9" t="str">
        <f>K23</f>
        <v>A</v>
      </c>
    </row>
    <row r="24" spans="2:17" ht="12.75">
      <c r="B24" s="3" t="str">
        <f>+B20</f>
        <v>A</v>
      </c>
      <c r="C24" s="3" t="str">
        <f>+C20</f>
        <v>B</v>
      </c>
      <c r="D24" s="4"/>
      <c r="E24" s="7">
        <f>SUMPRODUCT(1*($B$2:$B$17=B24),1*($C$2:$C$17=C24))</f>
        <v>0</v>
      </c>
      <c r="H24" s="9" t="str">
        <f>B24&amp;" and "&amp;C24</f>
        <v>A and B</v>
      </c>
      <c r="K24" s="3" t="str">
        <f>+K20</f>
        <v>A</v>
      </c>
      <c r="L24" s="3" t="str">
        <f>+L20</f>
        <v>B</v>
      </c>
      <c r="M24" s="4"/>
      <c r="N24" s="7">
        <f>SUMPRODUCT(1*(($K$2:$K$17=K24)+($L$2:$L$17=L24)&gt;0))</f>
        <v>3</v>
      </c>
      <c r="Q24" s="9" t="str">
        <f>K24&amp;" or "&amp;L24</f>
        <v>A or B</v>
      </c>
    </row>
    <row r="25" spans="2:17" ht="12.75">
      <c r="B25" s="3" t="str">
        <f>+B21</f>
        <v>A</v>
      </c>
      <c r="C25" s="3" t="str">
        <f>+C21</f>
        <v>B</v>
      </c>
      <c r="D25" s="3" t="str">
        <f>+D21</f>
        <v>A</v>
      </c>
      <c r="E25" s="7">
        <f>SUMPRODUCT(1*($B$2:$B$17=B25),1*($C$2:$C$17=C25),1*($D$2:$D$17=D25))</f>
        <v>0</v>
      </c>
      <c r="H25" s="9" t="str">
        <f>B25&amp;" and "&amp;C25&amp;" and "&amp;D25</f>
        <v>A and B and A</v>
      </c>
      <c r="K25" s="3" t="str">
        <f>+K21</f>
        <v>A</v>
      </c>
      <c r="L25" s="3" t="str">
        <f>+L21</f>
        <v>B</v>
      </c>
      <c r="M25" s="3" t="str">
        <f>+M21</f>
        <v>A</v>
      </c>
      <c r="N25" s="7">
        <f>SUMPRODUCT(1*(($K$2:$K$17=K25)+($L$2:$L$17=L25)+($M$2:$M$17=M25)&gt;0))</f>
        <v>4</v>
      </c>
      <c r="Q25" s="9" t="str">
        <f>K25&amp;" or "&amp;L25&amp;" or "&amp;M25</f>
        <v>A or B or A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M11" sqref="M11"/>
    </sheetView>
  </sheetViews>
  <sheetFormatPr defaultColWidth="9.140625" defaultRowHeight="12.75"/>
  <cols>
    <col min="1" max="1" width="19.00390625" style="0" customWidth="1"/>
    <col min="5" max="5" width="10.00390625" style="0" bestFit="1" customWidth="1"/>
    <col min="6" max="6" width="3.421875" style="0" customWidth="1"/>
    <col min="7" max="8" width="10.00390625" style="0" bestFit="1" customWidth="1"/>
    <col min="10" max="10" width="10.00390625" style="0" bestFit="1" customWidth="1"/>
    <col min="11" max="11" width="3.57421875" style="0" customWidth="1"/>
  </cols>
  <sheetData>
    <row r="1" spans="1:10" ht="12.75">
      <c r="A1" s="5" t="s">
        <v>6</v>
      </c>
      <c r="B1" s="2" t="s">
        <v>0</v>
      </c>
      <c r="C1" s="2" t="s">
        <v>1</v>
      </c>
      <c r="D1" s="2" t="s">
        <v>3</v>
      </c>
      <c r="E1" s="2" t="s">
        <v>2</v>
      </c>
      <c r="G1" s="2" t="s">
        <v>0</v>
      </c>
      <c r="H1" s="2" t="s">
        <v>1</v>
      </c>
      <c r="I1" s="2" t="s">
        <v>3</v>
      </c>
      <c r="J1" s="2" t="s">
        <v>2</v>
      </c>
    </row>
    <row r="2" spans="2:10" ht="12.75">
      <c r="B2" s="3" t="str">
        <f ca="1">CHAR(RAND()*3+65)&amp;"xxxx"</f>
        <v>Cxxxx</v>
      </c>
      <c r="C2" s="3" t="str">
        <f ca="1">CHAR(RAND()*3+70)&amp;"xxxx"</f>
        <v>Fxxxx</v>
      </c>
      <c r="D2" s="3" t="str">
        <f ca="1">CHAR(RAND()*3+75)&amp;"xxxx"</f>
        <v>Kxxxx</v>
      </c>
      <c r="E2" s="1">
        <f ca="1">INT(RAND()*9)+1</f>
        <v>4</v>
      </c>
      <c r="G2" s="3" t="str">
        <f ca="1">"xx"&amp;CHAR(RAND()*3+65)&amp;"xx"</f>
        <v>xxCxx</v>
      </c>
      <c r="H2" s="3" t="str">
        <f ca="1">"xx"&amp;CHAR(RAND()*3+70)&amp;"xx"</f>
        <v>xxFxx</v>
      </c>
      <c r="I2" s="3" t="str">
        <f ca="1">"xx"&amp;CHAR(RAND()*3+75)&amp;"xx"</f>
        <v>xxMxx</v>
      </c>
      <c r="J2" s="1">
        <f ca="1">INT(RAND()*9)+1</f>
        <v>3</v>
      </c>
    </row>
    <row r="3" spans="2:10" ht="12.75">
      <c r="B3" s="3" t="str">
        <f aca="true" ca="1" t="shared" si="0" ref="B3:B17">CHAR(RAND()*3+65)&amp;"xxxx"</f>
        <v>Bxxxx</v>
      </c>
      <c r="C3" s="3" t="str">
        <f aca="true" ca="1" t="shared" si="1" ref="C3:C17">CHAR(RAND()*3+70)&amp;"xxxx"</f>
        <v>Gxxxx</v>
      </c>
      <c r="D3" s="3" t="str">
        <f aca="true" ca="1" t="shared" si="2" ref="D3:D17">CHAR(RAND()*3+75)&amp;"xxxx"</f>
        <v>Kxxxx</v>
      </c>
      <c r="E3" s="1">
        <f aca="true" ca="1" t="shared" si="3" ref="E3:E17">INT(RAND()*9)+1</f>
        <v>7</v>
      </c>
      <c r="G3" s="3" t="str">
        <f aca="true" ca="1" t="shared" si="4" ref="G3:G17">"xx"&amp;CHAR(RAND()*3+65)&amp;"xx"</f>
        <v>xxBxx</v>
      </c>
      <c r="H3" s="3" t="str">
        <f aca="true" ca="1" t="shared" si="5" ref="H3:H17">"xx"&amp;CHAR(RAND()*3+70)&amp;"xx"</f>
        <v>xxHxx</v>
      </c>
      <c r="I3" s="3" t="str">
        <f aca="true" ca="1" t="shared" si="6" ref="I3:I17">"xx"&amp;CHAR(RAND()*3+75)&amp;"xx"</f>
        <v>xxLxx</v>
      </c>
      <c r="J3" s="1">
        <f aca="true" ca="1" t="shared" si="7" ref="J3:J17">INT(RAND()*9)+1</f>
        <v>7</v>
      </c>
    </row>
    <row r="4" spans="2:10" ht="12.75">
      <c r="B4" s="3" t="str">
        <f ca="1" t="shared" si="0"/>
        <v>Axxxx</v>
      </c>
      <c r="C4" s="3" t="str">
        <f ca="1" t="shared" si="1"/>
        <v>Gxxxx</v>
      </c>
      <c r="D4" s="3" t="str">
        <f ca="1" t="shared" si="2"/>
        <v>Mxxxx</v>
      </c>
      <c r="E4" s="1">
        <f ca="1" t="shared" si="3"/>
        <v>1</v>
      </c>
      <c r="G4" s="3" t="str">
        <f ca="1" t="shared" si="4"/>
        <v>xxCxx</v>
      </c>
      <c r="H4" s="3" t="str">
        <f ca="1" t="shared" si="5"/>
        <v>xxGxx</v>
      </c>
      <c r="I4" s="3" t="str">
        <f ca="1" t="shared" si="6"/>
        <v>xxMxx</v>
      </c>
      <c r="J4" s="1">
        <f ca="1" t="shared" si="7"/>
        <v>6</v>
      </c>
    </row>
    <row r="5" spans="2:10" ht="12.75">
      <c r="B5" s="3" t="str">
        <f ca="1" t="shared" si="0"/>
        <v>Axxxx</v>
      </c>
      <c r="C5" s="3" t="str">
        <f ca="1" t="shared" si="1"/>
        <v>Gxxxx</v>
      </c>
      <c r="D5" s="3" t="str">
        <f ca="1" t="shared" si="2"/>
        <v>Mxxxx</v>
      </c>
      <c r="E5" s="1">
        <f ca="1" t="shared" si="3"/>
        <v>9</v>
      </c>
      <c r="G5" s="3" t="str">
        <f ca="1" t="shared" si="4"/>
        <v>xxBxx</v>
      </c>
      <c r="H5" s="3" t="str">
        <f ca="1" t="shared" si="5"/>
        <v>xxHxx</v>
      </c>
      <c r="I5" s="3" t="str">
        <f ca="1" t="shared" si="6"/>
        <v>xxLxx</v>
      </c>
      <c r="J5" s="1">
        <f ca="1" t="shared" si="7"/>
        <v>5</v>
      </c>
    </row>
    <row r="6" spans="2:10" ht="12.75">
      <c r="B6" s="3" t="str">
        <f ca="1" t="shared" si="0"/>
        <v>Bxxxx</v>
      </c>
      <c r="C6" s="3" t="str">
        <f ca="1" t="shared" si="1"/>
        <v>Gxxxx</v>
      </c>
      <c r="D6" s="3" t="str">
        <f ca="1" t="shared" si="2"/>
        <v>Mxxxx</v>
      </c>
      <c r="E6" s="1">
        <f ca="1" t="shared" si="3"/>
        <v>3</v>
      </c>
      <c r="G6" s="3" t="str">
        <f ca="1" t="shared" si="4"/>
        <v>xxBxx</v>
      </c>
      <c r="H6" s="3" t="str">
        <f ca="1" t="shared" si="5"/>
        <v>xxHxx</v>
      </c>
      <c r="I6" s="3" t="str">
        <f ca="1" t="shared" si="6"/>
        <v>xxMxx</v>
      </c>
      <c r="J6" s="1">
        <f ca="1" t="shared" si="7"/>
        <v>5</v>
      </c>
    </row>
    <row r="7" spans="2:10" ht="12.75">
      <c r="B7" s="3" t="str">
        <f ca="1" t="shared" si="0"/>
        <v>Axxxx</v>
      </c>
      <c r="C7" s="3" t="str">
        <f ca="1" t="shared" si="1"/>
        <v>Fxxxx</v>
      </c>
      <c r="D7" s="3" t="str">
        <f ca="1" t="shared" si="2"/>
        <v>Lxxxx</v>
      </c>
      <c r="E7" s="1">
        <f ca="1" t="shared" si="3"/>
        <v>1</v>
      </c>
      <c r="G7" s="3" t="str">
        <f ca="1" t="shared" si="4"/>
        <v>xxBxx</v>
      </c>
      <c r="H7" s="3" t="str">
        <f ca="1" t="shared" si="5"/>
        <v>xxHxx</v>
      </c>
      <c r="I7" s="3" t="str">
        <f ca="1" t="shared" si="6"/>
        <v>xxLxx</v>
      </c>
      <c r="J7" s="1">
        <f ca="1" t="shared" si="7"/>
        <v>3</v>
      </c>
    </row>
    <row r="8" spans="2:10" ht="12.75">
      <c r="B8" s="3" t="str">
        <f ca="1" t="shared" si="0"/>
        <v>Axxxx</v>
      </c>
      <c r="C8" s="3" t="str">
        <f ca="1" t="shared" si="1"/>
        <v>Hxxxx</v>
      </c>
      <c r="D8" s="3" t="str">
        <f ca="1" t="shared" si="2"/>
        <v>Mxxxx</v>
      </c>
      <c r="E8" s="1">
        <f ca="1" t="shared" si="3"/>
        <v>2</v>
      </c>
      <c r="G8" s="3" t="str">
        <f ca="1" t="shared" si="4"/>
        <v>xxCxx</v>
      </c>
      <c r="H8" s="3" t="str">
        <f ca="1" t="shared" si="5"/>
        <v>xxFxx</v>
      </c>
      <c r="I8" s="3" t="str">
        <f ca="1" t="shared" si="6"/>
        <v>xxLxx</v>
      </c>
      <c r="J8" s="1">
        <f ca="1" t="shared" si="7"/>
        <v>7</v>
      </c>
    </row>
    <row r="9" spans="2:10" ht="12.75">
      <c r="B9" s="3" t="str">
        <f ca="1" t="shared" si="0"/>
        <v>Cxxxx</v>
      </c>
      <c r="C9" s="3" t="str">
        <f ca="1" t="shared" si="1"/>
        <v>Hxxxx</v>
      </c>
      <c r="D9" s="3" t="str">
        <f ca="1" t="shared" si="2"/>
        <v>Kxxxx</v>
      </c>
      <c r="E9" s="1">
        <f ca="1" t="shared" si="3"/>
        <v>9</v>
      </c>
      <c r="G9" s="3" t="str">
        <f ca="1" t="shared" si="4"/>
        <v>xxBxx</v>
      </c>
      <c r="H9" s="3" t="str">
        <f ca="1" t="shared" si="5"/>
        <v>xxGxx</v>
      </c>
      <c r="I9" s="3" t="str">
        <f ca="1" t="shared" si="6"/>
        <v>xxLxx</v>
      </c>
      <c r="J9" s="1">
        <f ca="1" t="shared" si="7"/>
        <v>1</v>
      </c>
    </row>
    <row r="10" spans="2:10" ht="12.75">
      <c r="B10" s="3" t="str">
        <f ca="1" t="shared" si="0"/>
        <v>Axxxx</v>
      </c>
      <c r="C10" s="3" t="str">
        <f ca="1" t="shared" si="1"/>
        <v>Hxxxx</v>
      </c>
      <c r="D10" s="3" t="str">
        <f ca="1" t="shared" si="2"/>
        <v>Mxxxx</v>
      </c>
      <c r="E10" s="1">
        <f ca="1" t="shared" si="3"/>
        <v>3</v>
      </c>
      <c r="G10" s="3" t="str">
        <f ca="1" t="shared" si="4"/>
        <v>xxCxx</v>
      </c>
      <c r="H10" s="3" t="str">
        <f ca="1" t="shared" si="5"/>
        <v>xxFxx</v>
      </c>
      <c r="I10" s="3" t="str">
        <f ca="1" t="shared" si="6"/>
        <v>xxLxx</v>
      </c>
      <c r="J10" s="1">
        <f ca="1" t="shared" si="7"/>
        <v>7</v>
      </c>
    </row>
    <row r="11" spans="2:10" ht="12.75">
      <c r="B11" s="3" t="str">
        <f ca="1" t="shared" si="0"/>
        <v>Axxxx</v>
      </c>
      <c r="C11" s="3" t="str">
        <f ca="1" t="shared" si="1"/>
        <v>Hxxxx</v>
      </c>
      <c r="D11" s="3" t="str">
        <f ca="1" t="shared" si="2"/>
        <v>Kxxxx</v>
      </c>
      <c r="E11" s="1">
        <f ca="1" t="shared" si="3"/>
        <v>1</v>
      </c>
      <c r="G11" s="3" t="str">
        <f ca="1" t="shared" si="4"/>
        <v>xxAxx</v>
      </c>
      <c r="H11" s="3" t="str">
        <f ca="1" t="shared" si="5"/>
        <v>xxHxx</v>
      </c>
      <c r="I11" s="3" t="str">
        <f ca="1" t="shared" si="6"/>
        <v>xxMxx</v>
      </c>
      <c r="J11" s="1">
        <f ca="1" t="shared" si="7"/>
        <v>9</v>
      </c>
    </row>
    <row r="12" spans="2:10" ht="12.75">
      <c r="B12" s="3" t="str">
        <f ca="1" t="shared" si="0"/>
        <v>Cxxxx</v>
      </c>
      <c r="C12" s="3" t="str">
        <f ca="1" t="shared" si="1"/>
        <v>Gxxxx</v>
      </c>
      <c r="D12" s="3" t="str">
        <f ca="1" t="shared" si="2"/>
        <v>Kxxxx</v>
      </c>
      <c r="E12" s="1">
        <f ca="1" t="shared" si="3"/>
        <v>7</v>
      </c>
      <c r="G12" s="3" t="str">
        <f ca="1" t="shared" si="4"/>
        <v>xxCxx</v>
      </c>
      <c r="H12" s="3" t="str">
        <f ca="1" t="shared" si="5"/>
        <v>xxGxx</v>
      </c>
      <c r="I12" s="3" t="str">
        <f ca="1" t="shared" si="6"/>
        <v>xxLxx</v>
      </c>
      <c r="J12" s="1">
        <f ca="1" t="shared" si="7"/>
        <v>8</v>
      </c>
    </row>
    <row r="13" spans="2:10" ht="12.75">
      <c r="B13" s="3" t="str">
        <f ca="1" t="shared" si="0"/>
        <v>Bxxxx</v>
      </c>
      <c r="C13" s="3" t="str">
        <f ca="1" t="shared" si="1"/>
        <v>Hxxxx</v>
      </c>
      <c r="D13" s="3" t="str">
        <f ca="1" t="shared" si="2"/>
        <v>Lxxxx</v>
      </c>
      <c r="E13" s="1">
        <f ca="1" t="shared" si="3"/>
        <v>3</v>
      </c>
      <c r="G13" s="3" t="str">
        <f ca="1" t="shared" si="4"/>
        <v>xxBxx</v>
      </c>
      <c r="H13" s="3" t="str">
        <f ca="1" t="shared" si="5"/>
        <v>xxFxx</v>
      </c>
      <c r="I13" s="3" t="str">
        <f ca="1" t="shared" si="6"/>
        <v>xxMxx</v>
      </c>
      <c r="J13" s="1">
        <f ca="1" t="shared" si="7"/>
        <v>6</v>
      </c>
    </row>
    <row r="14" spans="2:10" ht="12.75">
      <c r="B14" s="3" t="str">
        <f ca="1" t="shared" si="0"/>
        <v>Bxxxx</v>
      </c>
      <c r="C14" s="3" t="str">
        <f ca="1" t="shared" si="1"/>
        <v>Fxxxx</v>
      </c>
      <c r="D14" s="3" t="str">
        <f ca="1" t="shared" si="2"/>
        <v>Lxxxx</v>
      </c>
      <c r="E14" s="1">
        <f ca="1" t="shared" si="3"/>
        <v>7</v>
      </c>
      <c r="G14" s="3" t="str">
        <f ca="1" t="shared" si="4"/>
        <v>xxBxx</v>
      </c>
      <c r="H14" s="3" t="str">
        <f ca="1" t="shared" si="5"/>
        <v>xxFxx</v>
      </c>
      <c r="I14" s="3" t="str">
        <f ca="1" t="shared" si="6"/>
        <v>xxKxx</v>
      </c>
      <c r="J14" s="1">
        <f ca="1" t="shared" si="7"/>
        <v>5</v>
      </c>
    </row>
    <row r="15" spans="2:10" ht="12.75">
      <c r="B15" s="3" t="str">
        <f ca="1" t="shared" si="0"/>
        <v>Axxxx</v>
      </c>
      <c r="C15" s="3" t="str">
        <f ca="1" t="shared" si="1"/>
        <v>Gxxxx</v>
      </c>
      <c r="D15" s="3" t="str">
        <f ca="1" t="shared" si="2"/>
        <v>Kxxxx</v>
      </c>
      <c r="E15" s="1">
        <f ca="1" t="shared" si="3"/>
        <v>6</v>
      </c>
      <c r="G15" s="3" t="str">
        <f ca="1" t="shared" si="4"/>
        <v>xxBxx</v>
      </c>
      <c r="H15" s="3" t="str">
        <f ca="1" t="shared" si="5"/>
        <v>xxGxx</v>
      </c>
      <c r="I15" s="3" t="str">
        <f ca="1" t="shared" si="6"/>
        <v>xxMxx</v>
      </c>
      <c r="J15" s="1">
        <f ca="1" t="shared" si="7"/>
        <v>1</v>
      </c>
    </row>
    <row r="16" spans="2:10" ht="12.75">
      <c r="B16" s="3" t="str">
        <f ca="1" t="shared" si="0"/>
        <v>Bxxxx</v>
      </c>
      <c r="C16" s="3" t="str">
        <f ca="1" t="shared" si="1"/>
        <v>Hxxxx</v>
      </c>
      <c r="D16" s="3" t="str">
        <f ca="1" t="shared" si="2"/>
        <v>Mxxxx</v>
      </c>
      <c r="E16" s="1">
        <f ca="1" t="shared" si="3"/>
        <v>8</v>
      </c>
      <c r="G16" s="3" t="str">
        <f ca="1" t="shared" si="4"/>
        <v>xxCxx</v>
      </c>
      <c r="H16" s="3" t="str">
        <f ca="1" t="shared" si="5"/>
        <v>xxFxx</v>
      </c>
      <c r="I16" s="3" t="str">
        <f ca="1" t="shared" si="6"/>
        <v>xxLxx</v>
      </c>
      <c r="J16" s="1">
        <f ca="1" t="shared" si="7"/>
        <v>4</v>
      </c>
    </row>
    <row r="17" spans="2:10" ht="12" customHeight="1">
      <c r="B17" s="3" t="str">
        <f ca="1" t="shared" si="0"/>
        <v>Bxxxx</v>
      </c>
      <c r="C17" s="3" t="str">
        <f ca="1" t="shared" si="1"/>
        <v>Gxxxx</v>
      </c>
      <c r="D17" s="3" t="str">
        <f ca="1" t="shared" si="2"/>
        <v>Kxxxx</v>
      </c>
      <c r="E17" s="1">
        <f ca="1" t="shared" si="3"/>
        <v>1</v>
      </c>
      <c r="G17" s="3" t="str">
        <f ca="1" t="shared" si="4"/>
        <v>xxCxx</v>
      </c>
      <c r="H17" s="3" t="str">
        <f ca="1" t="shared" si="5"/>
        <v>xxFxx</v>
      </c>
      <c r="I17" s="3" t="str">
        <f ca="1" t="shared" si="6"/>
        <v>xxKxx</v>
      </c>
      <c r="J17" s="1">
        <f ca="1" t="shared" si="7"/>
        <v>3</v>
      </c>
    </row>
    <row r="19" spans="1:10" ht="12.75">
      <c r="A19" t="s">
        <v>4</v>
      </c>
      <c r="B19" s="3" t="str">
        <f ca="1">CHAR(RAND()*3+65)</f>
        <v>A</v>
      </c>
      <c r="C19" s="6"/>
      <c r="D19" s="6"/>
      <c r="E19" s="7">
        <f>SUMPRODUCT(1*(LEFT($B$2:$B$17,1)=B19),$E$2:$E$17)</f>
        <v>23</v>
      </c>
      <c r="G19" s="3" t="str">
        <f>+B19</f>
        <v>A</v>
      </c>
      <c r="H19" s="6"/>
      <c r="I19" s="6"/>
      <c r="J19" s="7">
        <f>SUMPRODUCT(1-ISERROR(SEARCH($G$19,$G$2:$G$17)),$J$2:$J$17)</f>
        <v>9</v>
      </c>
    </row>
    <row r="20" spans="2:10" ht="12.75">
      <c r="B20" s="3" t="str">
        <f>+B19</f>
        <v>A</v>
      </c>
      <c r="C20" s="3" t="str">
        <f ca="1">CHAR(RAND()*3+70)</f>
        <v>G</v>
      </c>
      <c r="D20" s="4"/>
      <c r="E20" s="7">
        <f>SUMPRODUCT(1*(LEFT($B$2:$B$17,1)=B20),1*(LEFT($C$2:$C$17,1)=C20),$E$2:$E$17)</f>
        <v>16</v>
      </c>
      <c r="G20" s="3" t="str">
        <f>+B20</f>
        <v>A</v>
      </c>
      <c r="H20" s="3" t="str">
        <f>+C20</f>
        <v>G</v>
      </c>
      <c r="I20" s="4"/>
      <c r="J20" s="7">
        <f>SUMPRODUCT(1-ISERROR(SEARCH($G$20,$G$2:$G$17)),1-ISERROR(SEARCH($H$20,$H$2:$H$17)),$J$2:$J$17)</f>
        <v>0</v>
      </c>
    </row>
    <row r="21" spans="2:10" ht="12.75">
      <c r="B21" s="3" t="str">
        <f>+B20</f>
        <v>A</v>
      </c>
      <c r="C21" s="3" t="str">
        <f>+C20</f>
        <v>G</v>
      </c>
      <c r="D21" s="3" t="str">
        <f ca="1">CHAR(RAND()*3+75)</f>
        <v>M</v>
      </c>
      <c r="E21" s="7">
        <f>SUMPRODUCT(1*(LEFT($B$2:$B$17,1)=B21),1*(LEFT($C$2:$C$17,1)=C21),1*(LEFT($D$2:$D$17,1)=D21),$E$2:$E$17)</f>
        <v>10</v>
      </c>
      <c r="G21" s="3" t="str">
        <f>+B21</f>
        <v>A</v>
      </c>
      <c r="H21" s="3" t="str">
        <f>+C21</f>
        <v>G</v>
      </c>
      <c r="I21" s="3" t="str">
        <f>+D21</f>
        <v>M</v>
      </c>
      <c r="J21" s="7">
        <f>SUMPRODUCT(1-ISERROR(SEARCH($G$21,$G$2:$G$17)),1-ISERROR(SEARCH($H$21,$H$2:$H$17)),1-ISERROR(SEARCH($I$21,$I$2:$I$17)),$J$2:$J$17)</f>
        <v>0</v>
      </c>
    </row>
    <row r="22" spans="5:10" ht="12.75">
      <c r="E22" s="8"/>
      <c r="J22" s="8"/>
    </row>
    <row r="23" spans="1:10" ht="12.75">
      <c r="A23" t="s">
        <v>5</v>
      </c>
      <c r="B23" s="3" t="str">
        <f>+B19</f>
        <v>A</v>
      </c>
      <c r="C23" s="6"/>
      <c r="D23" s="6"/>
      <c r="E23" s="7">
        <f>SUMPRODUCT(1*(LEFT($B$2:$B$17,1)=B23))</f>
        <v>7</v>
      </c>
      <c r="G23" s="3" t="str">
        <f>+B23</f>
        <v>A</v>
      </c>
      <c r="H23" s="6"/>
      <c r="I23" s="6"/>
      <c r="J23" s="7">
        <f>SUMPRODUCT(1-ISERROR(SEARCH($G$23,$G$2:$G$17)))</f>
        <v>1</v>
      </c>
    </row>
    <row r="24" spans="2:10" ht="12.75">
      <c r="B24" s="3" t="str">
        <f aca="true" t="shared" si="8" ref="B24:D25">+B20</f>
        <v>A</v>
      </c>
      <c r="C24" s="3" t="str">
        <f t="shared" si="8"/>
        <v>G</v>
      </c>
      <c r="D24" s="4"/>
      <c r="E24" s="7">
        <f>SUMPRODUCT(1*(LEFT($B$2:$B$17,1)=B24),1*(LEFT($C$2:$C$17,1)=C24))</f>
        <v>3</v>
      </c>
      <c r="G24" s="3" t="str">
        <f>+B24</f>
        <v>A</v>
      </c>
      <c r="H24" s="3" t="str">
        <f>+C24</f>
        <v>G</v>
      </c>
      <c r="I24" s="4"/>
      <c r="J24" s="7">
        <f>SUMPRODUCT((1-ISERROR(SEARCH($G$24,$G$2:$G$17))),(1-ISERROR(SEARCH($H$24,$H$2:$H$17))))</f>
        <v>0</v>
      </c>
    </row>
    <row r="25" spans="2:10" ht="12.75">
      <c r="B25" s="3" t="str">
        <f t="shared" si="8"/>
        <v>A</v>
      </c>
      <c r="C25" s="3" t="str">
        <f t="shared" si="8"/>
        <v>G</v>
      </c>
      <c r="D25" s="3" t="str">
        <f t="shared" si="8"/>
        <v>M</v>
      </c>
      <c r="E25" s="7">
        <f>SUMPRODUCT(1*(LEFT($B$2:$B$17,1)=B25),1*(LEFT($C$2:$C$17,1)=C25),1*(LEFT($D$2:$D$17,1)=D25))</f>
        <v>2</v>
      </c>
      <c r="G25" s="3" t="str">
        <f>+B25</f>
        <v>A</v>
      </c>
      <c r="H25" s="3" t="str">
        <f>+C25</f>
        <v>G</v>
      </c>
      <c r="I25" s="3" t="str">
        <f>+D25</f>
        <v>M</v>
      </c>
      <c r="J25" s="7">
        <f>SUMPRODUCT((1-ISERROR(SEARCH($G$25,$G$2:$G$17))),(1-ISERROR(SEARCH($H$25,$H$2:$H$17))),(1-ISERROR(SEARCH($I$25,$I$2:$I$17))))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ProDomoSua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Cinquegrani</dc:creator>
  <cp:keywords/>
  <dc:description/>
  <cp:lastModifiedBy>fernando cinquegrani</cp:lastModifiedBy>
  <dcterms:created xsi:type="dcterms:W3CDTF">2002-05-21T08:37:19Z</dcterms:created>
  <dcterms:modified xsi:type="dcterms:W3CDTF">2005-11-02T05:32:15Z</dcterms:modified>
  <cp:category/>
  <cp:version/>
  <cp:contentType/>
  <cp:contentStatus/>
</cp:coreProperties>
</file>